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80" windowHeight="5955" activeTab="0"/>
  </bookViews>
  <sheets>
    <sheet name="赞助方案(中文版)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<sst xmlns="http://schemas.openxmlformats.org/spreadsheetml/2006/main" count="79" uniqueCount="54">
  <si>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2016中国锂电池产业与技术高峰论坛
第八届华南锂电(国际)高层论坛赞助方案</t>
  </si>
  <si>
    <t>赞助等级</t>
  </si>
  <si>
    <t>赞助项目</t>
  </si>
  <si>
    <t>单项价值
（单位：万元）</t>
  </si>
  <si>
    <t>演讲赞助（10万元）</t>
  </si>
  <si>
    <t>一次大会演讲机会（稿件需经专家委员会评审通过）；
获赠5个参会名额（3天套票）；</t>
  </si>
  <si>
    <t>晚宴赞助（20万元）</t>
  </si>
  <si>
    <t>一次晚宴独家冠名机会；</t>
  </si>
  <si>
    <t>钻石赞助（30万元）</t>
  </si>
  <si>
    <t>一次大会演讲机会（稿件需经专家委员会评审通过）</t>
  </si>
  <si>
    <t>一次晚宴独家冠名的机会</t>
  </si>
  <si>
    <t>提供4个展位</t>
  </si>
  <si>
    <t>15个参会名额（3天套票）；</t>
  </si>
  <si>
    <t>在会场可放置企业宣传巨幅海报（2(w)m×3（h）m）</t>
  </si>
  <si>
    <t>会议期间可不间断播放企业宣传片</t>
  </si>
  <si>
    <t>企业LOGO出现在会议的门票、签到板、会刊、主论坛背景板、官方网站上，</t>
  </si>
  <si>
    <t>企业资料放置会议手提袋内</t>
  </si>
  <si>
    <t>可获得媒体专访</t>
  </si>
  <si>
    <t>免费提供2版会刊广告</t>
  </si>
  <si>
    <t>总价值</t>
  </si>
  <si>
    <t>白金赞助（20万元）</t>
  </si>
  <si>
    <t>12个参会名额（3天套票）；</t>
  </si>
  <si>
    <t>可获得媒体专访和媒体宣传；</t>
  </si>
  <si>
    <t>免费提供2版P会刊广告</t>
  </si>
  <si>
    <t>黄金赞助（15万元）</t>
  </si>
  <si>
    <t>提供3个展位</t>
  </si>
  <si>
    <t>10个参会名额（3天套票）；</t>
  </si>
  <si>
    <t>企业LOGO出现在会议的门票、签到板、会刊、主论坛背景板、官方网站上</t>
  </si>
  <si>
    <t>赞助
（8万元）</t>
  </si>
  <si>
    <t>提供2个展位</t>
  </si>
  <si>
    <t>LOGO出现在门票、签到板、会刊、主论坛背景板、论坛官网上</t>
  </si>
  <si>
    <t>免费提供1P会刊广告；</t>
  </si>
  <si>
    <t>赞助
（5万元）</t>
  </si>
  <si>
    <t>获赠8个参会名额（3天套票）</t>
  </si>
  <si>
    <t>提供会议现场企业展板广告一份（1(w)m×2.4（h）m）</t>
  </si>
  <si>
    <t>免费提供 1P 会刊广告；</t>
  </si>
  <si>
    <t>赞助
（3万元）</t>
  </si>
  <si>
    <t>获赠5个参会名额（3天套票）；</t>
  </si>
  <si>
    <t>LOGO出现在签到板、会刊、主论坛背景板、论坛官网</t>
  </si>
  <si>
    <t>赞助
（2万元）</t>
  </si>
  <si>
    <t>获赠4个参会名额（3天套票）；</t>
  </si>
  <si>
    <t>LOGO出现在主论坛背景板、签到处及论坛官方网站</t>
  </si>
  <si>
    <t>合计</t>
  </si>
  <si>
    <t>赞助
（1万元）</t>
  </si>
  <si>
    <t>获赠1个参会名额（3天套票）；</t>
  </si>
  <si>
    <t>赞助
（0.5万元）</t>
  </si>
  <si>
    <t>获赠1个参会名额（1天门票）；</t>
  </si>
  <si>
    <t>LOGO出现在签到处、会议官方网站；</t>
  </si>
  <si>
    <t>嘉宾证广告（5万元）</t>
  </si>
  <si>
    <t>参会证背面刊登企业LOGO信息
获赠4个参会名额（3天套票）</t>
  </si>
  <si>
    <t>手提袋广告（7万元）</t>
  </si>
  <si>
    <t>会议手提袋上印制企业logo信息
获赠6个参会名额（3天套票）；</t>
  </si>
  <si>
    <t>会刊广告</t>
  </si>
  <si>
    <t xml:space="preserve">封底：10000元 、封底二：8000元 、封底三：6000元  内容页彩插：5000元/P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</si>
</sst>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>
        <color indexed="63"/>
      </right>
      <top style="thin"/>
      <bottom/>
    </border>
    <border>
      <left/>
      <right style="thin"/>
      <top style="thin"/>
      <bottom style="thin"/>
    </border>
    <border>
      <left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9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3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16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NumberFormat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0" fillId="0" borderId="0" xfId="0" applyNumberFormat="1" applyFill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NumberFormat="1" applyFont="1" applyFill="1" applyAlignment="1">
      <alignment vertical="center" wrapText="1"/>
    </xf>
    <xf numFmtId="0" fontId="25" fillId="0" borderId="0" xfId="0" applyNumberFormat="1" applyFont="1" applyFill="1" applyAlignment="1">
      <alignment vertical="center" wrapText="1"/>
    </xf>
    <xf numFmtId="0" fontId="0" fillId="0" borderId="0" xfId="0" applyNumberFormat="1" applyBorder="1" applyAlignment="1">
      <alignment horizontal="center" vertical="center" wrapText="1"/>
    </xf>
    <xf numFmtId="0" fontId="4" fillId="17" borderId="10" xfId="0" applyNumberFormat="1" applyFont="1" applyFill="1" applyBorder="1" applyAlignment="1">
      <alignment horizontal="center" vertical="center" wrapText="1"/>
    </xf>
    <xf numFmtId="0" fontId="4" fillId="17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0" fillId="0" borderId="12" xfId="0" applyNumberFormat="1" applyBorder="1" applyAlignment="1">
      <alignment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5" fillId="24" borderId="12" xfId="0" applyNumberFormat="1" applyFont="1" applyFill="1" applyBorder="1" applyAlignment="1">
      <alignment horizontal="left" vertical="center" wrapText="1"/>
    </xf>
    <xf numFmtId="0" fontId="2" fillId="25" borderId="12" xfId="0" applyNumberFormat="1" applyFont="1" applyFill="1" applyBorder="1" applyAlignment="1">
      <alignment horizontal="left" vertical="center" wrapText="1"/>
    </xf>
    <xf numFmtId="0" fontId="2" fillId="25" borderId="12" xfId="0" applyNumberFormat="1" applyFont="1" applyFill="1" applyBorder="1" applyAlignment="1">
      <alignment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5" fillId="24" borderId="15" xfId="0" applyNumberFormat="1" applyFont="1" applyFill="1" applyBorder="1" applyAlignment="1">
      <alignment horizontal="left" vertical="center" wrapText="1"/>
    </xf>
    <xf numFmtId="0" fontId="4" fillId="25" borderId="15" xfId="0" applyNumberFormat="1" applyFont="1" applyFill="1" applyBorder="1" applyAlignment="1">
      <alignment horizontal="left" vertical="center" wrapText="1"/>
    </xf>
    <xf numFmtId="0" fontId="2" fillId="25" borderId="12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2" fillId="25" borderId="15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0" fillId="0" borderId="19" xfId="0" applyNumberFormat="1" applyBorder="1" applyAlignment="1">
      <alignment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25" borderId="12" xfId="0" applyNumberFormat="1" applyFont="1" applyFill="1" applyBorder="1" applyAlignment="1">
      <alignment horizontal="left" vertical="center" wrapText="1"/>
    </xf>
    <xf numFmtId="0" fontId="0" fillId="25" borderId="19" xfId="0" applyNumberForma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vertical="center" wrapText="1"/>
    </xf>
    <xf numFmtId="0" fontId="0" fillId="25" borderId="12" xfId="0" applyNumberFormat="1" applyFill="1" applyBorder="1" applyAlignment="1">
      <alignment vertical="center" wrapText="1"/>
    </xf>
    <xf numFmtId="0" fontId="0" fillId="0" borderId="19" xfId="0" applyNumberFormat="1" applyFont="1" applyFill="1" applyBorder="1" applyAlignment="1">
      <alignment vertical="center" wrapText="1"/>
    </xf>
    <xf numFmtId="0" fontId="0" fillId="25" borderId="19" xfId="0" applyNumberFormat="1" applyFill="1" applyBorder="1" applyAlignment="1">
      <alignment vertical="center" wrapText="1"/>
    </xf>
    <xf numFmtId="0" fontId="4" fillId="24" borderId="0" xfId="0" applyNumberFormat="1" applyFon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" fillId="24" borderId="12" xfId="0" applyNumberFormat="1" applyFont="1" applyFill="1" applyBorder="1" applyAlignment="1">
      <alignment horizontal="center" vertical="center" wrapText="1"/>
    </xf>
    <xf numFmtId="0" fontId="3" fillId="26" borderId="16" xfId="0" applyNumberFormat="1" applyFont="1" applyFill="1" applyBorder="1" applyAlignment="1">
      <alignment horizontal="center" vertical="center" wrapText="1"/>
    </xf>
    <xf numFmtId="0" fontId="3" fillId="26" borderId="0" xfId="0" applyNumberFormat="1" applyFont="1" applyFill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6"/>
  <sheetViews>
    <sheetView tabSelected="1" zoomScale="85" zoomScaleNormal="85" zoomScalePageLayoutView="0" workbookViewId="0" topLeftCell="A45">
      <selection activeCell="D53" sqref="D53"/>
    </sheetView>
  </sheetViews>
  <sheetFormatPr defaultColWidth="9.00390625" defaultRowHeight="14.25"/>
  <cols>
    <col min="1" max="1" width="12.625" style="9" customWidth="1"/>
    <col min="2" max="2" width="64.75390625" style="1" customWidth="1"/>
    <col min="3" max="3" width="16.875" style="1" customWidth="1"/>
    <col min="4" max="16384" width="9.00390625" style="1" customWidth="1"/>
  </cols>
  <sheetData>
    <row r="1" spans="1:3" ht="84.75" customHeight="1">
      <c r="A1" s="50" t="s">
        <v>0</v>
      </c>
      <c r="B1" s="51"/>
      <c r="C1" s="51"/>
    </row>
    <row r="2" spans="1:3" ht="52.5" customHeight="1">
      <c r="A2" s="10" t="s">
        <v>1</v>
      </c>
      <c r="B2" s="10" t="s">
        <v>2</v>
      </c>
      <c r="C2" s="11" t="s">
        <v>3</v>
      </c>
    </row>
    <row r="3" spans="1:3" s="2" customFormat="1" ht="36" customHeight="1">
      <c r="A3" s="12" t="s">
        <v>4</v>
      </c>
      <c r="B3" s="13" t="s">
        <v>5</v>
      </c>
      <c r="C3" s="14">
        <v>10</v>
      </c>
    </row>
    <row r="4" spans="1:2" s="2" customFormat="1" ht="18" customHeight="1">
      <c r="A4" s="15"/>
      <c r="B4" s="16"/>
    </row>
    <row r="5" spans="1:3" s="2" customFormat="1" ht="40.5" customHeight="1">
      <c r="A5" s="12" t="s">
        <v>6</v>
      </c>
      <c r="B5" s="13" t="s">
        <v>7</v>
      </c>
      <c r="C5" s="14">
        <v>20</v>
      </c>
    </row>
    <row r="6" spans="1:3" s="3" customFormat="1" ht="18" customHeight="1">
      <c r="A6" s="15"/>
      <c r="B6" s="15"/>
      <c r="C6" s="15"/>
    </row>
    <row r="7" spans="1:3" ht="33" customHeight="1">
      <c r="A7" s="52" t="s">
        <v>8</v>
      </c>
      <c r="B7" s="17" t="s">
        <v>9</v>
      </c>
      <c r="C7" s="18">
        <v>10</v>
      </c>
    </row>
    <row r="8" spans="1:3" ht="33" customHeight="1">
      <c r="A8" s="52"/>
      <c r="B8" s="17" t="s">
        <v>10</v>
      </c>
      <c r="C8" s="18">
        <v>20</v>
      </c>
    </row>
    <row r="9" spans="1:3" ht="33" customHeight="1">
      <c r="A9" s="52"/>
      <c r="B9" s="17" t="s">
        <v>11</v>
      </c>
      <c r="C9" s="18">
        <v>6</v>
      </c>
    </row>
    <row r="10" spans="1:3" ht="33" customHeight="1">
      <c r="A10" s="52"/>
      <c r="B10" s="19" t="s">
        <v>12</v>
      </c>
      <c r="C10" s="18">
        <v>5.37</v>
      </c>
    </row>
    <row r="11" spans="1:3" ht="33" customHeight="1">
      <c r="A11" s="52"/>
      <c r="B11" s="20" t="s">
        <v>13</v>
      </c>
      <c r="C11" s="18">
        <v>3</v>
      </c>
    </row>
    <row r="12" spans="1:3" ht="33" customHeight="1">
      <c r="A12" s="52"/>
      <c r="B12" s="20" t="s">
        <v>14</v>
      </c>
      <c r="C12" s="18">
        <v>2</v>
      </c>
    </row>
    <row r="13" spans="1:3" ht="33" customHeight="1">
      <c r="A13" s="52"/>
      <c r="B13" s="17" t="s">
        <v>15</v>
      </c>
      <c r="C13" s="18">
        <v>2</v>
      </c>
    </row>
    <row r="14" spans="1:3" ht="33" customHeight="1">
      <c r="A14" s="52"/>
      <c r="B14" s="17" t="s">
        <v>16</v>
      </c>
      <c r="C14" s="18">
        <v>1</v>
      </c>
    </row>
    <row r="15" spans="1:3" ht="33" customHeight="1">
      <c r="A15" s="52"/>
      <c r="B15" s="19" t="s">
        <v>17</v>
      </c>
      <c r="C15" s="18">
        <v>2</v>
      </c>
    </row>
    <row r="16" spans="1:3" ht="33" customHeight="1">
      <c r="A16" s="52"/>
      <c r="B16" s="20" t="s">
        <v>18</v>
      </c>
      <c r="C16" s="18">
        <v>1</v>
      </c>
    </row>
    <row r="17" spans="1:3" s="4" customFormat="1" ht="33" customHeight="1">
      <c r="A17" s="52"/>
      <c r="B17" s="21" t="s">
        <v>19</v>
      </c>
      <c r="C17" s="22">
        <f>SUM(C7:C16)</f>
        <v>52.37</v>
      </c>
    </row>
    <row r="18" spans="1:3" s="4" customFormat="1" ht="12.75" customHeight="1">
      <c r="A18" s="23"/>
      <c r="B18" s="24"/>
      <c r="C18" s="25"/>
    </row>
    <row r="19" spans="1:3" ht="27" customHeight="1">
      <c r="A19" s="53" t="s">
        <v>20</v>
      </c>
      <c r="B19" s="26" t="s">
        <v>9</v>
      </c>
      <c r="C19" s="18">
        <v>10</v>
      </c>
    </row>
    <row r="20" spans="1:3" ht="27" customHeight="1">
      <c r="A20" s="54"/>
      <c r="B20" s="28" t="s">
        <v>21</v>
      </c>
      <c r="C20" s="18">
        <v>4.296</v>
      </c>
    </row>
    <row r="21" spans="1:3" ht="27" customHeight="1">
      <c r="A21" s="54"/>
      <c r="B21" s="26" t="s">
        <v>11</v>
      </c>
      <c r="C21" s="18">
        <v>6</v>
      </c>
    </row>
    <row r="22" spans="1:3" ht="27" customHeight="1">
      <c r="A22" s="54"/>
      <c r="B22" s="29" t="s">
        <v>13</v>
      </c>
      <c r="C22" s="18">
        <v>3</v>
      </c>
    </row>
    <row r="23" spans="1:3" ht="27" customHeight="1">
      <c r="A23" s="54"/>
      <c r="B23" s="29" t="s">
        <v>14</v>
      </c>
      <c r="C23" s="18">
        <v>2</v>
      </c>
    </row>
    <row r="24" spans="1:3" ht="27" customHeight="1">
      <c r="A24" s="54"/>
      <c r="B24" s="26" t="s">
        <v>15</v>
      </c>
      <c r="C24" s="18">
        <v>2</v>
      </c>
    </row>
    <row r="25" spans="1:3" ht="27" customHeight="1">
      <c r="A25" s="54"/>
      <c r="B25" s="26" t="s">
        <v>16</v>
      </c>
      <c r="C25" s="18">
        <v>1</v>
      </c>
    </row>
    <row r="26" spans="1:3" ht="27" customHeight="1">
      <c r="A26" s="54"/>
      <c r="B26" s="29" t="s">
        <v>22</v>
      </c>
      <c r="C26" s="18">
        <v>3</v>
      </c>
    </row>
    <row r="27" spans="1:3" ht="27" customHeight="1">
      <c r="A27" s="54"/>
      <c r="B27" s="29" t="s">
        <v>23</v>
      </c>
      <c r="C27" s="18">
        <v>1</v>
      </c>
    </row>
    <row r="28" spans="1:3" ht="27" customHeight="1">
      <c r="A28" s="55"/>
      <c r="B28" s="30" t="s">
        <v>19</v>
      </c>
      <c r="C28" s="31">
        <f>SUM(C19:C27)</f>
        <v>32.296</v>
      </c>
    </row>
    <row r="29" spans="1:3" ht="16.5" customHeight="1">
      <c r="A29" s="27"/>
      <c r="B29" s="32"/>
      <c r="C29" s="25"/>
    </row>
    <row r="30" spans="1:3" ht="31.5" customHeight="1">
      <c r="A30" s="52" t="s">
        <v>24</v>
      </c>
      <c r="B30" s="26" t="s">
        <v>9</v>
      </c>
      <c r="C30" s="18">
        <v>10</v>
      </c>
    </row>
    <row r="31" spans="1:3" ht="31.5" customHeight="1">
      <c r="A31" s="52"/>
      <c r="B31" s="26" t="s">
        <v>25</v>
      </c>
      <c r="C31" s="18">
        <v>4.5</v>
      </c>
    </row>
    <row r="32" spans="1:3" ht="31.5" customHeight="1">
      <c r="A32" s="52"/>
      <c r="B32" s="33" t="s">
        <v>26</v>
      </c>
      <c r="C32" s="18">
        <v>3.58</v>
      </c>
    </row>
    <row r="33" spans="1:3" ht="31.5" customHeight="1">
      <c r="A33" s="52"/>
      <c r="B33" s="29" t="s">
        <v>13</v>
      </c>
      <c r="C33" s="18">
        <v>3</v>
      </c>
    </row>
    <row r="34" spans="1:3" ht="31.5" customHeight="1">
      <c r="A34" s="52"/>
      <c r="B34" s="29" t="s">
        <v>14</v>
      </c>
      <c r="C34" s="18">
        <v>2</v>
      </c>
    </row>
    <row r="35" spans="1:3" ht="31.5" customHeight="1">
      <c r="A35" s="52"/>
      <c r="B35" s="26" t="s">
        <v>27</v>
      </c>
      <c r="C35" s="18">
        <v>2</v>
      </c>
    </row>
    <row r="36" spans="1:3" ht="31.5" customHeight="1">
      <c r="A36" s="52"/>
      <c r="B36" s="26" t="s">
        <v>16</v>
      </c>
      <c r="C36" s="18">
        <v>1</v>
      </c>
    </row>
    <row r="37" spans="1:3" ht="31.5" customHeight="1">
      <c r="A37" s="52"/>
      <c r="B37" s="29" t="s">
        <v>23</v>
      </c>
      <c r="C37" s="18">
        <v>1</v>
      </c>
    </row>
    <row r="38" spans="1:3" ht="31.5" customHeight="1">
      <c r="A38" s="52"/>
      <c r="B38" s="34" t="s">
        <v>19</v>
      </c>
      <c r="C38" s="22">
        <f>SUM(C30:C37)</f>
        <v>27.08</v>
      </c>
    </row>
    <row r="39" spans="1:3" ht="21.75" customHeight="1">
      <c r="A39" s="35"/>
      <c r="B39" s="36"/>
      <c r="C39" s="25"/>
    </row>
    <row r="40" spans="1:3" ht="36.75" customHeight="1">
      <c r="A40" s="52" t="s">
        <v>28</v>
      </c>
      <c r="B40" s="19" t="s">
        <v>26</v>
      </c>
      <c r="C40" s="37">
        <v>3.58</v>
      </c>
    </row>
    <row r="41" spans="1:3" ht="36.75" customHeight="1">
      <c r="A41" s="52"/>
      <c r="B41" s="17" t="s">
        <v>29</v>
      </c>
      <c r="C41" s="37">
        <v>3</v>
      </c>
    </row>
    <row r="42" spans="1:3" ht="36.75" customHeight="1">
      <c r="A42" s="52"/>
      <c r="B42" s="38" t="s">
        <v>30</v>
      </c>
      <c r="C42" s="37">
        <v>2</v>
      </c>
    </row>
    <row r="43" spans="1:3" ht="36.75" customHeight="1">
      <c r="A43" s="52"/>
      <c r="B43" s="20" t="s">
        <v>13</v>
      </c>
      <c r="C43" s="37">
        <v>3</v>
      </c>
    </row>
    <row r="44" spans="1:3" ht="36.75" customHeight="1">
      <c r="A44" s="52"/>
      <c r="B44" s="38" t="s">
        <v>14</v>
      </c>
      <c r="C44" s="37">
        <v>2</v>
      </c>
    </row>
    <row r="45" spans="1:3" ht="36.75" customHeight="1">
      <c r="A45" s="52"/>
      <c r="B45" s="38" t="s">
        <v>31</v>
      </c>
      <c r="C45" s="37">
        <v>0.5</v>
      </c>
    </row>
    <row r="46" spans="1:3" ht="36.75" customHeight="1">
      <c r="A46" s="52"/>
      <c r="B46" s="39" t="s">
        <v>19</v>
      </c>
      <c r="C46" s="40">
        <f>SUM(C40:C45)</f>
        <v>14.08</v>
      </c>
    </row>
    <row r="47" spans="1:3" ht="36.75" customHeight="1">
      <c r="A47" s="15"/>
      <c r="B47" s="16"/>
      <c r="C47" s="3"/>
    </row>
    <row r="48" spans="1:3" s="5" customFormat="1" ht="36" customHeight="1">
      <c r="A48" s="56" t="s">
        <v>32</v>
      </c>
      <c r="B48" s="38" t="s">
        <v>33</v>
      </c>
      <c r="C48" s="41">
        <v>2.864</v>
      </c>
    </row>
    <row r="49" spans="1:3" s="5" customFormat="1" ht="36" customHeight="1">
      <c r="A49" s="56"/>
      <c r="B49" s="38" t="s">
        <v>29</v>
      </c>
      <c r="C49" s="41">
        <v>3</v>
      </c>
    </row>
    <row r="50" spans="1:3" s="5" customFormat="1" ht="36" customHeight="1">
      <c r="A50" s="56"/>
      <c r="B50" s="38" t="s">
        <v>30</v>
      </c>
      <c r="C50" s="41">
        <v>2</v>
      </c>
    </row>
    <row r="51" spans="1:3" s="5" customFormat="1" ht="36" customHeight="1">
      <c r="A51" s="56"/>
      <c r="B51" s="38" t="s">
        <v>34</v>
      </c>
      <c r="C51" s="41">
        <v>1</v>
      </c>
    </row>
    <row r="52" spans="1:3" s="5" customFormat="1" ht="36" customHeight="1">
      <c r="A52" s="56"/>
      <c r="B52" s="38" t="s">
        <v>35</v>
      </c>
      <c r="C52" s="41">
        <v>0.5</v>
      </c>
    </row>
    <row r="53" spans="1:3" ht="36" customHeight="1">
      <c r="A53" s="56"/>
      <c r="B53" s="42" t="s">
        <v>19</v>
      </c>
      <c r="C53" s="42">
        <f>SUM(C48:C52)</f>
        <v>9.364</v>
      </c>
    </row>
    <row r="54" spans="1:3" ht="28.5" customHeight="1">
      <c r="A54" s="15"/>
      <c r="B54" s="3"/>
      <c r="C54" s="3"/>
    </row>
    <row r="55" spans="1:3" s="5" customFormat="1" ht="40.5" customHeight="1">
      <c r="A55" s="49" t="s">
        <v>36</v>
      </c>
      <c r="B55" s="38" t="s">
        <v>37</v>
      </c>
      <c r="C55" s="41">
        <v>1.79</v>
      </c>
    </row>
    <row r="56" spans="1:3" s="5" customFormat="1" ht="45" customHeight="1">
      <c r="A56" s="49"/>
      <c r="B56" s="38" t="s">
        <v>38</v>
      </c>
      <c r="C56" s="41">
        <v>1.8</v>
      </c>
    </row>
    <row r="57" spans="1:4" s="5" customFormat="1" ht="45" customHeight="1">
      <c r="A57" s="49"/>
      <c r="B57" s="38" t="s">
        <v>34</v>
      </c>
      <c r="C57" s="41">
        <v>1</v>
      </c>
      <c r="D57" s="2"/>
    </row>
    <row r="58" spans="1:3" ht="39.75" customHeight="1">
      <c r="A58" s="49"/>
      <c r="B58" s="42" t="s">
        <v>19</v>
      </c>
      <c r="C58" s="42">
        <f>SUM(C55:C57)</f>
        <v>4.59</v>
      </c>
    </row>
    <row r="59" spans="1:3" s="6" customFormat="1" ht="30" customHeight="1">
      <c r="A59" s="15"/>
      <c r="B59" s="3"/>
      <c r="C59" s="3"/>
    </row>
    <row r="60" spans="1:3" s="5" customFormat="1" ht="36.75" customHeight="1">
      <c r="A60" s="49" t="s">
        <v>39</v>
      </c>
      <c r="B60" s="38" t="s">
        <v>40</v>
      </c>
      <c r="C60" s="43">
        <v>1.432</v>
      </c>
    </row>
    <row r="61" spans="1:3" s="5" customFormat="1" ht="36.75" customHeight="1">
      <c r="A61" s="49"/>
      <c r="B61" s="38" t="s">
        <v>41</v>
      </c>
      <c r="C61" s="43">
        <v>1.5</v>
      </c>
    </row>
    <row r="62" spans="1:3" ht="36.75" customHeight="1">
      <c r="A62" s="49"/>
      <c r="B62" s="42" t="s">
        <v>42</v>
      </c>
      <c r="C62" s="44">
        <f>SUM(C60:C61)</f>
        <v>2.932</v>
      </c>
    </row>
    <row r="63" spans="1:3" ht="36.75" customHeight="1">
      <c r="A63" s="45"/>
      <c r="B63" s="46"/>
      <c r="C63" s="3"/>
    </row>
    <row r="64" spans="1:254" s="7" customFormat="1" ht="37.5" customHeight="1">
      <c r="A64" s="49" t="s">
        <v>43</v>
      </c>
      <c r="B64" s="47" t="s">
        <v>44</v>
      </c>
      <c r="C64" s="41">
        <v>0.358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</row>
    <row r="65" spans="1:3" s="5" customFormat="1" ht="37.5" customHeight="1">
      <c r="A65" s="49"/>
      <c r="B65" s="47" t="s">
        <v>41</v>
      </c>
      <c r="C65" s="41">
        <v>1.5</v>
      </c>
    </row>
    <row r="66" spans="1:3" ht="37.5" customHeight="1">
      <c r="A66" s="49"/>
      <c r="B66" s="44" t="s">
        <v>42</v>
      </c>
      <c r="C66" s="42">
        <f>SUM(C64:C65)</f>
        <v>1.858</v>
      </c>
    </row>
    <row r="68" spans="1:3" ht="34.5" customHeight="1">
      <c r="A68" s="49" t="s">
        <v>45</v>
      </c>
      <c r="B68" s="38" t="s">
        <v>46</v>
      </c>
      <c r="C68" s="18">
        <v>0.17</v>
      </c>
    </row>
    <row r="69" spans="1:3" ht="30" customHeight="1">
      <c r="A69" s="49"/>
      <c r="B69" s="38" t="s">
        <v>47</v>
      </c>
      <c r="C69" s="18">
        <v>0.8</v>
      </c>
    </row>
    <row r="70" spans="1:3" ht="27" customHeight="1">
      <c r="A70" s="49"/>
      <c r="B70" s="42" t="s">
        <v>42</v>
      </c>
      <c r="C70" s="42">
        <f>SUM(C68:C69)</f>
        <v>0.9700000000000001</v>
      </c>
    </row>
    <row r="72" spans="1:2" s="5" customFormat="1" ht="48" customHeight="1">
      <c r="A72" s="12" t="s">
        <v>48</v>
      </c>
      <c r="B72" s="38" t="s">
        <v>49</v>
      </c>
    </row>
    <row r="73" spans="1:3" s="7" customFormat="1" ht="15" customHeight="1">
      <c r="A73" s="15"/>
      <c r="B73" s="16"/>
      <c r="C73" s="5"/>
    </row>
    <row r="74" spans="1:2" s="8" customFormat="1" ht="42.75" customHeight="1">
      <c r="A74" s="48" t="s">
        <v>50</v>
      </c>
      <c r="B74" s="38" t="s">
        <v>51</v>
      </c>
    </row>
    <row r="75" ht="15.75" customHeight="1"/>
    <row r="76" spans="1:2" ht="42.75">
      <c r="A76" s="48" t="s">
        <v>52</v>
      </c>
      <c r="B76" s="41" t="s">
        <v>53</v>
      </c>
    </row>
  </sheetData>
  <sheetProtection/>
  <mergeCells count="10">
    <mergeCell ref="A55:A58"/>
    <mergeCell ref="A60:A62"/>
    <mergeCell ref="A64:A66"/>
    <mergeCell ref="A68:A70"/>
    <mergeCell ref="A1:C1"/>
    <mergeCell ref="A7:A17"/>
    <mergeCell ref="A19:A28"/>
    <mergeCell ref="A30:A38"/>
    <mergeCell ref="A40:A46"/>
    <mergeCell ref="A48:A5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hobson</cp:lastModifiedBy>
  <cp:lastPrinted>2012-09-14T03:27:46Z</cp:lastPrinted>
  <dcterms:created xsi:type="dcterms:W3CDTF">2012-09-12T13:15:31Z</dcterms:created>
  <dcterms:modified xsi:type="dcterms:W3CDTF">2016-03-14T06:09:23Z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